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14113E30-AAA7-465B-BB53-49D3F8C38049}" xr6:coauthVersionLast="47" xr6:coauthVersionMax="47" xr10:uidLastSave="{00000000-0000-0000-0000-000000000000}"/>
  <bookViews>
    <workbookView xWindow="390" yWindow="390" windowWidth="16275" windowHeight="15600" xr2:uid="{AC5A160D-66EE-4A42-AD0B-500789ADBDAD}"/>
  </bookViews>
  <sheets>
    <sheet name="I.E.4" sheetId="1" r:id="rId1"/>
  </sheets>
  <definedNames>
    <definedName name="_xlnm.Print_Titles" localSheetId="0">'I.E.4'!$1:$3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 i="1" l="1"/>
  <c r="B57" i="1"/>
</calcChain>
</file>

<file path=xl/sharedStrings.xml><?xml version="1.0" encoding="utf-8"?>
<sst xmlns="http://schemas.openxmlformats.org/spreadsheetml/2006/main" count="69" uniqueCount="67">
  <si>
    <r>
      <t xml:space="preserve">Table I.E.4. Maximum Earnings for Initial Eligibility for a Family of Three, July 2021 </t>
    </r>
    <r>
      <rPr>
        <b/>
        <vertAlign val="superscript"/>
        <sz val="12"/>
        <rFont val="Calibri"/>
        <family val="2"/>
        <scheme val="minor"/>
      </rPr>
      <t>1</t>
    </r>
  </si>
  <si>
    <t>State</t>
  </si>
  <si>
    <t>Maximum earnings an applicant can receive in a month and still be eligible for assistance</t>
  </si>
  <si>
    <t>Alabama</t>
  </si>
  <si>
    <t>Alaska</t>
  </si>
  <si>
    <t>Arizona</t>
  </si>
  <si>
    <t>Arkansas</t>
  </si>
  <si>
    <r>
      <t xml:space="preserve">California </t>
    </r>
    <r>
      <rPr>
        <vertAlign val="superscript"/>
        <sz val="10"/>
        <rFont val="Calibri"/>
        <family val="2"/>
        <scheme val="minor"/>
      </rPr>
      <t>2</t>
    </r>
  </si>
  <si>
    <t>Colorado</t>
  </si>
  <si>
    <r>
      <t xml:space="preserve">Connecticut </t>
    </r>
    <r>
      <rPr>
        <vertAlign val="superscript"/>
        <sz val="10"/>
        <rFont val="Calibri"/>
        <family val="2"/>
        <scheme val="minor"/>
      </rPr>
      <t>2</t>
    </r>
  </si>
  <si>
    <t>Delaware</t>
  </si>
  <si>
    <t>D.C.</t>
  </si>
  <si>
    <t>Florida</t>
  </si>
  <si>
    <t>Georgia</t>
  </si>
  <si>
    <r>
      <t xml:space="preserve">Hawaii </t>
    </r>
    <r>
      <rPr>
        <vertAlign val="superscript"/>
        <sz val="10"/>
        <rFont val="Calibri"/>
        <family val="2"/>
        <scheme val="minor"/>
      </rPr>
      <t>3</t>
    </r>
  </si>
  <si>
    <t>Idaho</t>
  </si>
  <si>
    <t>Illinois</t>
  </si>
  <si>
    <t>Indiana</t>
  </si>
  <si>
    <t>Iowa</t>
  </si>
  <si>
    <r>
      <t xml:space="preserve">Kansas </t>
    </r>
    <r>
      <rPr>
        <vertAlign val="superscript"/>
        <sz val="10"/>
        <rFont val="Calibri"/>
        <family val="2"/>
        <scheme val="minor"/>
      </rPr>
      <t>2</t>
    </r>
  </si>
  <si>
    <t>Kentucky</t>
  </si>
  <si>
    <t>Louisiana</t>
  </si>
  <si>
    <t>Maine</t>
  </si>
  <si>
    <t>Maryland</t>
  </si>
  <si>
    <t>Massachusetts</t>
  </si>
  <si>
    <t>Exempt</t>
  </si>
  <si>
    <t>n.a.</t>
  </si>
  <si>
    <t>Non-exempt</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</si>
  <si>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</si>
  <si>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</si>
  <si>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</si>
  <si>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</si>
  <si>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</si>
  <si>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</si>
  <si>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</si>
  <si>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</si>
  <si>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</si>
  <si>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</si>
  <si>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</si>
  <si>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</si>
  <si>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</si>
  <si>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</si>
  <si>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</si>
  <si>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</si>
  <si>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r>
      <t xml:space="preserve">Pennsylvania </t>
    </r>
    <r>
      <rPr>
        <vertAlign val="superscript"/>
        <sz val="10"/>
        <rFont val="Calibri"/>
        <family val="2"/>
        <scheme val="minor"/>
      </rPr>
      <t>2</t>
    </r>
  </si>
  <si>
    <t>Rhode Island</t>
  </si>
  <si>
    <t>South Carolina</t>
  </si>
  <si>
    <t>South Dakota</t>
  </si>
  <si>
    <t>Tennessee</t>
  </si>
  <si>
    <t>Texas</t>
  </si>
  <si>
    <t>Utah</t>
  </si>
  <si>
    <r>
      <t xml:space="preserve">Vermont </t>
    </r>
    <r>
      <rPr>
        <vertAlign val="superscript"/>
        <sz val="10"/>
        <rFont val="Calibri"/>
        <family val="2"/>
        <scheme val="minor"/>
      </rPr>
      <t>4</t>
    </r>
  </si>
  <si>
    <r>
      <t xml:space="preserve">Virginia </t>
    </r>
    <r>
      <rPr>
        <vertAlign val="superscript"/>
        <sz val="10"/>
        <rFont val="Calibri"/>
        <family val="2"/>
        <scheme val="minor"/>
      </rPr>
      <t>5</t>
    </r>
  </si>
  <si>
    <t>Washington</t>
  </si>
  <si>
    <t>West Virginia</t>
  </si>
  <si>
    <r>
      <t xml:space="preserve">Wisconsin </t>
    </r>
    <r>
      <rPr>
        <vertAlign val="superscript"/>
        <sz val="10"/>
        <rFont val="Calibri"/>
        <family val="2"/>
        <scheme val="minor"/>
      </rPr>
      <t>6</t>
    </r>
  </si>
  <si>
    <t>Wyoming</t>
  </si>
  <si>
    <r>
      <t xml:space="preserve">Mean </t>
    </r>
    <r>
      <rPr>
        <b/>
        <vertAlign val="superscript"/>
        <sz val="10"/>
        <rFont val="Calibri"/>
        <family val="2"/>
        <scheme val="minor"/>
      </rPr>
      <t>7</t>
    </r>
  </si>
  <si>
    <r>
      <t xml:space="preserve">Median </t>
    </r>
    <r>
      <rPr>
        <b/>
        <vertAlign val="superscript"/>
        <sz val="10"/>
        <rFont val="Calibri"/>
        <family val="2"/>
        <scheme val="minor"/>
      </rPr>
      <t>7</t>
    </r>
  </si>
  <si>
    <t>Source: Urban Institute's Welfare Rules Database, funded by HHS/ACF.</t>
  </si>
  <si>
    <r>
      <t xml:space="preserve">1 </t>
    </r>
    <r>
      <rPr>
        <sz val="10"/>
        <rFont val="Calibri"/>
        <family val="2"/>
        <scheme val="minor"/>
      </rPr>
      <t xml:space="preserve">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technically eligible for some positive benefit. Most states only distribute a cash benefit equaling $10 or more.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t>
    </r>
  </si>
  <si>
    <r>
      <rPr>
        <vertAlign val="superscript"/>
        <sz val="10"/>
        <color rgb="FF000000"/>
        <rFont val="Calibri"/>
        <family val="2"/>
        <scheme val="minor"/>
      </rPr>
      <t>2</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</si>
  <si>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rgb="FF000000"/>
        <rFont val="Calibri"/>
        <family val="2"/>
        <scheme val="minor"/>
      </rPr>
      <t>3</t>
    </r>
    <r>
      <rPr>
        <sz val="10"/>
        <color rgb="FF000000"/>
        <rFont val="Calibri"/>
        <family val="2"/>
        <scheme val="minor"/>
      </rPr>
      <t xml:space="preserve"> This threshold applies to units that have received assistance for no more than two months in a lifetime. For units applying for their third and subsequent months of benefits, the eligibility threshold for a family of three is $1,441.</t>
    </r>
  </si>
  <si>
    <r>
      <rPr>
        <vertAlign val="superscript"/>
        <sz val="10"/>
        <color rgb="FF000000"/>
        <rFont val="Calibri"/>
        <family val="2"/>
        <scheme val="minor"/>
      </rPr>
      <t>4</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These amounts apply to units paying $400 per month for housing. Benefits are lower if housing expenses are lower. For units with higher expenses, the benefit may be higher by up to $90 times the ratio of the Payment Standard to Need Standard.</t>
    </r>
  </si>
  <si>
    <r>
      <rPr>
        <vertAlign val="superscript"/>
        <sz val="10"/>
        <color rgb="FF000000"/>
        <rFont val="Calibri"/>
        <family val="2"/>
        <scheme val="minor"/>
      </rPr>
      <t>5</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All applicants, including those who will subsequently participate in the VIEW program, must pass the same initial income eligibility tests.</t>
    </r>
  </si>
  <si>
    <r>
      <rPr>
        <vertAlign val="superscript"/>
        <sz val="10"/>
        <color rgb="FF000000"/>
        <rFont val="Calibri"/>
        <family val="2"/>
        <scheme val="minor"/>
      </rPr>
      <t>6</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$2,105 at application who find employment during up-front job search have their income disregarded for purposes of determining eligibility for nonfinancial assistance.</t>
    </r>
  </si>
  <si>
    <r>
      <rPr>
        <vertAlign val="superscript"/>
        <sz val="10"/>
        <color rgb="FF000000"/>
        <rFont val="Calibri"/>
        <family val="2"/>
        <scheme val="minor"/>
      </rPr>
      <t>7</t>
    </r>
    <r>
      <rPr>
        <sz val="10"/>
        <color rgb="FF000000"/>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do not include Wisconsin.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</si>
</sst>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409]#,##0;[Red][$$-409]#,##0"/>
    <numFmt numFmtId="165" formatCode="&quot;$&quot;#,##0;[Red]&quot;$&quot;#,##0"/>
  </numFmts>
  <fonts count="11"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vertAlign val="superscript"/>
      <sz val="10"/>
      <name val="Calibri"/>
      <family val="2"/>
      <scheme val="minor"/>
    </font>
    <font>
      <b/>
      <sz val="10"/>
      <name val="Calibri"/>
      <family val="2"/>
      <scheme val="minor"/>
    </font>
    <font>
      <b/>
      <vertAlign val="superscript"/>
      <sz val="10"/>
      <name val="Calibri"/>
      <family val="2"/>
      <scheme val="minor"/>
    </font>
    <font>
      <sz val="10"/>
      <color rgb="FF000000"/>
      <name val="Calibri"/>
      <family val="2"/>
      <scheme val="minor"/>
    </font>
    <font>
      <vertAlign val="superscript"/>
      <sz val="10"/>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double">
        <color indexed="64"/>
      </bottom>
      <diagonal/>
    </border>
    <border>
      <left/>
      <right/>
      <top style="thin">
        <color auto="1"/>
      </top>
      <bottom/>
      <diagonal/>
    </border>
  </borders>
  <cellStyleXfs count="5">
    <xf numFmtId="0" fontId="0" fillId="0" borderId="0"/>
    <xf numFmtId="0" fontId="1" fillId="0" borderId="0"/>
    <xf numFmtId="164" fontId="5" fillId="0" borderId="0"/>
    <xf numFmtId="0" fontId="1" fillId="0" borderId="0"/>
    <xf numFmtId="0" fontId="1" fillId="0" borderId="0"/>
  </cellStyleXfs>
  <cellXfs count="20">
    <xf numFmtId="0" fontId="0" fillId="0" borderId="0" xfId="0"/>
    <xf numFmtId="0" fontId="2" fillId="0" borderId="0" xfId="1" applyFont="1" applyAlignment="1">
      <alignment horizontal="left" wrapText="1"/>
    </xf>
    <xf numFmtId="0" fontId="4" fillId="0" borderId="0" xfId="1" applyFont="1" applyAlignment="1">
      <alignment vertical="top" wrapText="1"/>
    </xf>
    <xf numFmtId="0" fontId="2" fillId="0" borderId="0" xfId="1" applyFont="1" applyAlignment="1">
      <alignment horizontal="left" wrapText="1"/>
    </xf>
    <xf numFmtId="0" fontId="2" fillId="0" borderId="1" xfId="1" applyFont="1" applyBorder="1" applyAlignment="1">
      <alignment horizontal="left" wrapText="1"/>
    </xf>
    <xf numFmtId="0" fontId="4" fillId="0" borderId="2" xfId="1" applyFont="1" applyBorder="1" applyAlignment="1">
      <alignment wrapText="1"/>
    </xf>
    <xf numFmtId="0" fontId="4" fillId="0" borderId="2" xfId="1" applyFont="1" applyBorder="1" applyAlignment="1">
      <alignment horizontal="center" wrapText="1"/>
    </xf>
    <xf numFmtId="0" fontId="4" fillId="0" borderId="0" xfId="1" applyFont="1" applyAlignment="1">
      <alignment vertical="top"/>
    </xf>
    <xf numFmtId="0" fontId="4" fillId="0" borderId="0" xfId="2" applyNumberFormat="1" applyFont="1" applyAlignment="1">
      <alignment horizontal="left" vertical="top" wrapText="1"/>
    </xf>
    <xf numFmtId="165" fontId="4" fillId="0" borderId="0" xfId="3" quotePrefix="1" applyNumberFormat="1" applyFont="1" applyAlignment="1">
      <alignment horizontal="center" vertical="top" wrapText="1"/>
    </xf>
    <xf numFmtId="0" fontId="4" fillId="0" borderId="0" xfId="2" applyNumberFormat="1" applyFont="1" applyAlignment="1">
      <alignment horizontal="left" vertical="top" wrapText="1" indent="1"/>
    </xf>
    <xf numFmtId="165" fontId="4" fillId="0" borderId="0" xfId="3" applyNumberFormat="1" applyFont="1" applyAlignment="1">
      <alignment horizontal="center" vertical="top" wrapText="1"/>
    </xf>
    <xf numFmtId="6" fontId="4" fillId="0" borderId="0" xfId="3" quotePrefix="1" applyNumberFormat="1" applyFont="1" applyAlignment="1">
      <alignment horizontal="center" vertical="top" wrapText="1"/>
    </xf>
    <xf numFmtId="0" fontId="7" fillId="0" borderId="3" xfId="4" applyFont="1" applyBorder="1" applyAlignment="1">
      <alignment horizontal="left" vertical="top" wrapText="1"/>
    </xf>
    <xf numFmtId="165" fontId="7" fillId="0" borderId="3" xfId="3" applyNumberFormat="1" applyFont="1" applyBorder="1" applyAlignment="1">
      <alignment horizontal="center" vertical="top" wrapText="1"/>
    </xf>
    <xf numFmtId="0" fontId="7" fillId="0" borderId="0" xfId="4" applyFont="1" applyAlignment="1">
      <alignment horizontal="left" vertical="top" wrapText="1"/>
    </xf>
    <xf numFmtId="165" fontId="7" fillId="0" borderId="0" xfId="3" applyNumberFormat="1" applyFont="1" applyAlignment="1">
      <alignment horizontal="center" vertical="top" wrapText="1"/>
    </xf>
    <xf numFmtId="0" fontId="4" fillId="0" borderId="0" xfId="1" applyFont="1" applyAlignment="1">
      <alignment vertical="top" wrapText="1"/>
    </xf>
    <xf numFmtId="0" fontId="6" fillId="0" borderId="0" xfId="1" applyFont="1" applyAlignment="1">
      <alignment vertical="top" wrapText="1"/>
    </xf>
    <xf numFmtId="0" fontId="9" fillId="0" borderId="0" xfId="0" applyFont="1" applyAlignment="1">
      <alignment horizontal="left" vertical="top" wrapText="1"/>
    </xf>
  </cellXfs>
  <cellStyles count="5">
    <cellStyle name="Normal" xfId="0" builtinId="0"/>
    <cellStyle name="Normal 12" xfId="3" xr:uid="{50EB912D-202B-4AA0-8A47-BB0788E20A2C}"/>
    <cellStyle name="Normal 14" xfId="1" xr:uid="{47747FC7-06B3-4F23-BFE7-2A049C5CEC85}"/>
    <cellStyle name="Normal 15" xfId="4" xr:uid="{4FA6406A-99F4-4759-B707-418DCD7E37C9}"/>
    <cellStyle name="Normal_I.A.1 Formal Diversion Payments" xfId="2" xr:uid="{9523A234-3325-4402-9DBE-5CA1A35B4473}"/>
  </cellStyles>
  <dxfs count="3">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border outline="0">
        <bottom style="double">
          <color indexed="64"/>
        </bottom>
      </border>
    </dxf>
    <dxf>
      <border outline="0">
        <left style="thin">
          <color auto="1"/>
        </left>
        <right style="thin">
          <color indexed="64"/>
        </right>
        <top style="thin">
          <color indexed="64"/>
        </top>
        <bottom style="thin">
          <color indexed="64"/>
        </bottom>
      </border>
    </dxf>
  </dxfs>
  <tableStyles count="1" defaultTableStyle="TableStyleMedium2" defaultPivotStyle="PivotStyleLight16">
    <tableStyle name="Table Style 4" pivot="0" count="0" xr9:uid="{1553A96F-F79E-4FD4-A1B0-61D4914A74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7D518C-CD0C-46F2-8555-DC4DFA5C94FE}" name="Table18" displayName="Table18" ref="A3:B58" totalsRowShown="0" headerRowBorderDxfId="1" tableBorderDxfId="2">
  <tableColumns count="2">
    <tableColumn id="1" xr3:uid="{7C52891C-9762-4CDE-A39C-6D5DE1BE980A}" name="State" dataDxfId="0" dataCellStyle="Normal_I.A.1 Formal Diversion Payments"/>
    <tableColumn id="2" xr3:uid="{286A239C-B35E-460F-BD7D-5100C47403B2}" name="Maximum earnings an applicant can receive in a month and still be eligible for assistance"/>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02CB-2E5B-4752-AEE5-45A16D306BFE}">
  <dimension ref="A1:AD67"/>
  <sheetViews>
    <sheetView tabSelected="1" zoomScaleNormal="100" workbookViewId="0">
      <selection sqref="A1:B1"/>
    </sheetView>
  </sheetViews>
  <sheetFormatPr defaultColWidth="9.140625" defaultRowHeight="12.75" x14ac:dyDescent="0.25"/>
  <cols>
    <col min="1" max="1" width="16.28515625" style="7" customWidth="1"/>
    <col min="2" max="2" width="74.140625" style="7" customWidth="1"/>
    <col min="3" max="16384" width="9.140625" style="7"/>
  </cols>
  <sheetData>
    <row r="1" spans="1:30" s="2" customFormat="1" ht="21.75" customHeight="1" x14ac:dyDescent="0.25">
      <c r="A1" s="1" t="s">
        <v>0</v>
      </c>
      <c r="B1" s="1"/>
    </row>
    <row r="2" spans="1:30" s="2" customFormat="1" ht="15.75" x14ac:dyDescent="0.25">
      <c r="A2" s="3"/>
      <c r="B2" s="4"/>
    </row>
    <row r="3" spans="1:30" ht="19.5" customHeight="1" thickBot="1" x14ac:dyDescent="0.25">
      <c r="A3" s="5" t="s">
        <v>1</v>
      </c>
      <c r="B3" s="6" t="s">
        <v>2</v>
      </c>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3.5" thickTop="1" x14ac:dyDescent="0.25">
      <c r="A4" s="8" t="s">
        <v>3</v>
      </c>
      <c r="B4" s="9">
        <v>268</v>
      </c>
    </row>
    <row r="5" spans="1:30" x14ac:dyDescent="0.25">
      <c r="A5" s="8" t="s">
        <v>4</v>
      </c>
      <c r="B5" s="9">
        <v>1807</v>
      </c>
    </row>
    <row r="6" spans="1:30" x14ac:dyDescent="0.25">
      <c r="A6" s="8" t="s">
        <v>5</v>
      </c>
      <c r="B6" s="9">
        <v>585</v>
      </c>
    </row>
    <row r="7" spans="1:30" x14ac:dyDescent="0.25">
      <c r="A7" s="8" t="s">
        <v>6</v>
      </c>
      <c r="B7" s="9">
        <v>278</v>
      </c>
    </row>
    <row r="8" spans="1:30" ht="15" x14ac:dyDescent="0.25">
      <c r="A8" s="8" t="s">
        <v>7</v>
      </c>
      <c r="B8" s="9">
        <v>1628</v>
      </c>
    </row>
    <row r="9" spans="1:30" x14ac:dyDescent="0.25">
      <c r="A9" s="8" t="s">
        <v>8</v>
      </c>
      <c r="B9" s="9">
        <v>511</v>
      </c>
    </row>
    <row r="10" spans="1:30" ht="15" x14ac:dyDescent="0.25">
      <c r="A10" s="8" t="s">
        <v>9</v>
      </c>
      <c r="B10" s="9">
        <v>920</v>
      </c>
    </row>
    <row r="11" spans="1:30" x14ac:dyDescent="0.25">
      <c r="A11" s="8" t="s">
        <v>10</v>
      </c>
      <c r="B11" s="9">
        <v>428</v>
      </c>
    </row>
    <row r="12" spans="1:30" x14ac:dyDescent="0.25">
      <c r="A12" s="8" t="s">
        <v>11</v>
      </c>
      <c r="B12" s="9">
        <v>818</v>
      </c>
    </row>
    <row r="13" spans="1:30" x14ac:dyDescent="0.25">
      <c r="A13" s="8" t="s">
        <v>12</v>
      </c>
      <c r="B13" s="9">
        <v>393</v>
      </c>
    </row>
    <row r="14" spans="1:30" x14ac:dyDescent="0.25">
      <c r="A14" s="8" t="s">
        <v>13</v>
      </c>
      <c r="B14" s="9">
        <v>673</v>
      </c>
    </row>
    <row r="15" spans="1:30" ht="15" x14ac:dyDescent="0.25">
      <c r="A15" s="8" t="s">
        <v>14</v>
      </c>
      <c r="B15" s="9">
        <v>1740</v>
      </c>
    </row>
    <row r="16" spans="1:30" x14ac:dyDescent="0.25">
      <c r="A16" s="8" t="s">
        <v>15</v>
      </c>
      <c r="B16" s="9">
        <v>972</v>
      </c>
    </row>
    <row r="17" spans="1:2" x14ac:dyDescent="0.25">
      <c r="A17" s="8" t="s">
        <v>16</v>
      </c>
      <c r="B17" s="9">
        <v>915</v>
      </c>
    </row>
    <row r="18" spans="1:2" x14ac:dyDescent="0.25">
      <c r="A18" s="8" t="s">
        <v>17</v>
      </c>
      <c r="B18" s="9">
        <v>378</v>
      </c>
    </row>
    <row r="19" spans="1:2" x14ac:dyDescent="0.25">
      <c r="A19" s="8" t="s">
        <v>18</v>
      </c>
      <c r="B19" s="9">
        <v>1061</v>
      </c>
    </row>
    <row r="20" spans="1:2" ht="15" x14ac:dyDescent="0.25">
      <c r="A20" s="8" t="s">
        <v>19</v>
      </c>
      <c r="B20" s="9">
        <v>519</v>
      </c>
    </row>
    <row r="21" spans="1:2" x14ac:dyDescent="0.25">
      <c r="A21" s="8" t="s">
        <v>20</v>
      </c>
      <c r="B21" s="9">
        <v>908</v>
      </c>
    </row>
    <row r="22" spans="1:2" x14ac:dyDescent="0.25">
      <c r="A22" s="8" t="s">
        <v>21</v>
      </c>
      <c r="B22" s="9">
        <v>359</v>
      </c>
    </row>
    <row r="23" spans="1:2" x14ac:dyDescent="0.25">
      <c r="A23" s="8" t="s">
        <v>22</v>
      </c>
      <c r="B23" s="9">
        <v>1618</v>
      </c>
    </row>
    <row r="24" spans="1:2" x14ac:dyDescent="0.25">
      <c r="A24" s="8" t="s">
        <v>23</v>
      </c>
      <c r="B24" s="9">
        <v>908</v>
      </c>
    </row>
    <row r="25" spans="1:2" x14ac:dyDescent="0.25">
      <c r="A25" s="8" t="s">
        <v>24</v>
      </c>
      <c r="B25" s="9">
        <v>952</v>
      </c>
    </row>
    <row r="26" spans="1:2" x14ac:dyDescent="0.25">
      <c r="A26" s="10" t="s">
        <v>25</v>
      </c>
      <c r="B26" s="11" t="s">
        <v>26</v>
      </c>
    </row>
    <row r="27" spans="1:2" x14ac:dyDescent="0.25">
      <c r="A27" s="10" t="s">
        <v>27</v>
      </c>
      <c r="B27" s="11" t="s">
        <v>26</v>
      </c>
    </row>
    <row r="28" spans="1:2" x14ac:dyDescent="0.25">
      <c r="A28" s="8" t="s">
        <v>28</v>
      </c>
      <c r="B28" s="9">
        <v>815</v>
      </c>
    </row>
    <row r="29" spans="1:2" x14ac:dyDescent="0.25">
      <c r="A29" s="8" t="s">
        <v>29</v>
      </c>
      <c r="B29" s="9">
        <v>2413</v>
      </c>
    </row>
    <row r="30" spans="1:2" x14ac:dyDescent="0.25">
      <c r="A30" s="8" t="s">
        <v>30</v>
      </c>
      <c r="B30" s="9">
        <v>457</v>
      </c>
    </row>
    <row r="31" spans="1:2" x14ac:dyDescent="0.25">
      <c r="A31" s="8" t="s">
        <v>31</v>
      </c>
      <c r="B31" s="9">
        <v>557</v>
      </c>
    </row>
    <row r="32" spans="1:2" x14ac:dyDescent="0.25">
      <c r="A32" s="8" t="s">
        <v>32</v>
      </c>
      <c r="B32" s="9">
        <v>817</v>
      </c>
    </row>
    <row r="33" spans="1:2" x14ac:dyDescent="0.25">
      <c r="A33" s="8" t="s">
        <v>33</v>
      </c>
      <c r="B33" s="9">
        <v>1101</v>
      </c>
    </row>
    <row r="34" spans="1:2" x14ac:dyDescent="0.25">
      <c r="A34" s="8" t="s">
        <v>34</v>
      </c>
      <c r="B34" s="9">
        <v>1716</v>
      </c>
    </row>
    <row r="35" spans="1:2" x14ac:dyDescent="0.25">
      <c r="A35" s="8" t="s">
        <v>35</v>
      </c>
      <c r="B35" s="9">
        <v>1372</v>
      </c>
    </row>
    <row r="36" spans="1:2" x14ac:dyDescent="0.25">
      <c r="A36" s="8" t="s">
        <v>36</v>
      </c>
      <c r="B36" s="9">
        <v>838</v>
      </c>
    </row>
    <row r="37" spans="1:2" x14ac:dyDescent="0.25">
      <c r="A37" s="8" t="s">
        <v>37</v>
      </c>
      <c r="B37" s="9">
        <v>1018</v>
      </c>
    </row>
    <row r="38" spans="1:2" x14ac:dyDescent="0.25">
      <c r="A38" s="8" t="s">
        <v>38</v>
      </c>
      <c r="B38" s="9">
        <v>879</v>
      </c>
    </row>
    <row r="39" spans="1:2" x14ac:dyDescent="0.25">
      <c r="A39" s="8" t="s">
        <v>39</v>
      </c>
      <c r="B39" s="9">
        <v>681</v>
      </c>
    </row>
    <row r="40" spans="1:2" x14ac:dyDescent="0.25">
      <c r="A40" s="8" t="s">
        <v>40</v>
      </c>
      <c r="B40" s="9">
        <v>1331</v>
      </c>
    </row>
    <row r="41" spans="1:2" x14ac:dyDescent="0.25">
      <c r="A41" s="8" t="s">
        <v>41</v>
      </c>
      <c r="B41" s="9">
        <v>915</v>
      </c>
    </row>
    <row r="42" spans="1:2" x14ac:dyDescent="0.25">
      <c r="A42" s="8" t="s">
        <v>42</v>
      </c>
      <c r="B42" s="9">
        <v>823</v>
      </c>
    </row>
    <row r="43" spans="1:2" x14ac:dyDescent="0.25">
      <c r="A43" s="8" t="s">
        <v>43</v>
      </c>
      <c r="B43" s="9">
        <v>616</v>
      </c>
    </row>
    <row r="44" spans="1:2" ht="16.5" customHeight="1" x14ac:dyDescent="0.25">
      <c r="A44" s="8" t="s">
        <v>44</v>
      </c>
      <c r="B44" s="9">
        <v>677</v>
      </c>
    </row>
    <row r="45" spans="1:2" ht="12.75" customHeight="1" x14ac:dyDescent="0.25">
      <c r="A45" s="8" t="s">
        <v>45</v>
      </c>
      <c r="B45" s="9">
        <v>1611</v>
      </c>
    </row>
    <row r="46" spans="1:2" ht="12.75" customHeight="1" x14ac:dyDescent="0.25">
      <c r="A46" s="8" t="s">
        <v>46</v>
      </c>
      <c r="B46" s="9">
        <v>1674</v>
      </c>
    </row>
    <row r="47" spans="1:2" ht="12.75" customHeight="1" x14ac:dyDescent="0.25">
      <c r="A47" s="8" t="s">
        <v>47</v>
      </c>
      <c r="B47" s="9">
        <v>876</v>
      </c>
    </row>
    <row r="48" spans="1:2" ht="12.75" customHeight="1" x14ac:dyDescent="0.25">
      <c r="A48" s="8" t="s">
        <v>48</v>
      </c>
      <c r="B48" s="9">
        <v>1798</v>
      </c>
    </row>
    <row r="49" spans="1:2" ht="12.75" customHeight="1" x14ac:dyDescent="0.25">
      <c r="A49" s="8" t="s">
        <v>49</v>
      </c>
      <c r="B49" s="9">
        <v>401</v>
      </c>
    </row>
    <row r="50" spans="1:2" ht="12.75" customHeight="1" x14ac:dyDescent="0.25">
      <c r="A50" s="8" t="s">
        <v>50</v>
      </c>
      <c r="B50" s="9">
        <v>668</v>
      </c>
    </row>
    <row r="51" spans="1:2" ht="15" customHeight="1" x14ac:dyDescent="0.25">
      <c r="A51" s="8" t="s">
        <v>51</v>
      </c>
      <c r="B51" s="12">
        <v>1181</v>
      </c>
    </row>
    <row r="52" spans="1:2" ht="15" customHeight="1" x14ac:dyDescent="0.25">
      <c r="A52" s="8" t="s">
        <v>52</v>
      </c>
      <c r="B52" s="9">
        <v>864</v>
      </c>
    </row>
    <row r="53" spans="1:2" ht="12.75" customHeight="1" x14ac:dyDescent="0.25">
      <c r="A53" s="8" t="s">
        <v>53</v>
      </c>
      <c r="B53" s="9">
        <v>1306</v>
      </c>
    </row>
    <row r="54" spans="1:2" x14ac:dyDescent="0.25">
      <c r="A54" s="8" t="s">
        <v>54</v>
      </c>
      <c r="B54" s="9">
        <v>901</v>
      </c>
    </row>
    <row r="55" spans="1:2" ht="15" x14ac:dyDescent="0.25">
      <c r="A55" s="8" t="s">
        <v>55</v>
      </c>
      <c r="B55" s="9" t="s">
        <v>26</v>
      </c>
    </row>
    <row r="56" spans="1:2" x14ac:dyDescent="0.25">
      <c r="A56" s="8" t="s">
        <v>56</v>
      </c>
      <c r="B56" s="12">
        <v>1325</v>
      </c>
    </row>
    <row r="57" spans="1:2" ht="15" x14ac:dyDescent="0.25">
      <c r="A57" s="13" t="s">
        <v>57</v>
      </c>
      <c r="B57" s="14">
        <f>AVERAGE(B4:B56)</f>
        <v>965.4</v>
      </c>
    </row>
    <row r="58" spans="1:2" ht="15" x14ac:dyDescent="0.25">
      <c r="A58" s="15" t="s">
        <v>58</v>
      </c>
      <c r="B58" s="16">
        <f>MEDIAN(B4:B56)</f>
        <v>890</v>
      </c>
    </row>
    <row r="59" spans="1:2" x14ac:dyDescent="0.25">
      <c r="A59" s="15"/>
      <c r="B59" s="16"/>
    </row>
    <row r="60" spans="1:2" ht="15.75" customHeight="1" x14ac:dyDescent="0.25">
      <c r="A60" s="17" t="s">
        <v>59</v>
      </c>
      <c r="B60" s="17"/>
    </row>
    <row r="61" spans="1:2" ht="93" customHeight="1" x14ac:dyDescent="0.25">
      <c r="A61" s="18" t="s">
        <v>60</v>
      </c>
      <c r="B61" s="18"/>
    </row>
    <row r="62" spans="1:2" ht="42" customHeight="1" x14ac:dyDescent="0.25">
      <c r="A62" s="19" t="s">
        <v>61</v>
      </c>
      <c r="B62" s="19"/>
    </row>
    <row r="63" spans="1:2" ht="29.25" customHeight="1" x14ac:dyDescent="0.25">
      <c r="A63" s="19" t="s">
        <v>62</v>
      </c>
      <c r="B63" s="19"/>
    </row>
    <row r="64" spans="1:2" ht="68.25" customHeight="1" x14ac:dyDescent="0.25">
      <c r="A64" s="19" t="s">
        <v>63</v>
      </c>
      <c r="B64" s="19"/>
    </row>
    <row r="65" spans="1:2" ht="55.5" customHeight="1" x14ac:dyDescent="0.25">
      <c r="A65" s="19" t="s">
        <v>64</v>
      </c>
      <c r="B65" s="19"/>
    </row>
    <row r="66" spans="1:2" ht="66.75" customHeight="1" x14ac:dyDescent="0.25">
      <c r="A66" s="19" t="s">
        <v>65</v>
      </c>
      <c r="B66" s="19"/>
    </row>
    <row r="67" spans="1:2" ht="42" customHeight="1" x14ac:dyDescent="0.25">
      <c r="A67" s="19" t="s">
        <v>66</v>
      </c>
      <c r="B67" s="19"/>
    </row>
  </sheetData>
  <mergeCells count="9">
    <mergeCell ref="A65:B65"/>
    <mergeCell ref="A66:B66"/>
    <mergeCell ref="A67:B67"/>
    <mergeCell ref="A1:B1"/>
    <mergeCell ref="A60:B60"/>
    <mergeCell ref="A61:B61"/>
    <mergeCell ref="A62:B62"/>
    <mergeCell ref="A63:B63"/>
    <mergeCell ref="A64:B64"/>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I.E.4</vt:lpstr>
      <vt:lpstr>I.E.4!Print_Titles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2023-08-07T13:26:19Z</dcterms:created>
  <dcterms:modified xsi:type="dcterms:W3CDTF">2023-08-07T13:26:29Z</dcterms:modified>
</cp:coreProperties>
</file>